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<sst xmlns="http://schemas.openxmlformats.org/spreadsheetml/2006/main" count="62" uniqueCount="59">
  <si>
    <t>Planned Expenses</t>
  </si>
  <si>
    <t>Annual Budget 2022/2023</t>
  </si>
  <si>
    <t>Actuals 2022/2023</t>
  </si>
  <si>
    <t>Difference</t>
  </si>
  <si>
    <t xml:space="preserve">Notes </t>
  </si>
  <si>
    <r>
      <rPr>
        <rFont val="Arial"/>
        <color rgb="FF1155CC"/>
        <u/>
      </rPr>
      <t>hotlunches.net</t>
    </r>
    <r>
      <rPr>
        <rFont val="Arial"/>
      </rPr>
      <t xml:space="preserve"> for September 2023</t>
    </r>
  </si>
  <si>
    <t>PAC Meeting Childcare</t>
  </si>
  <si>
    <t xml:space="preserve">PAC Meeting Door Prizes </t>
  </si>
  <si>
    <t>Bank Charges</t>
  </si>
  <si>
    <t xml:space="preserve">Parent Education </t>
  </si>
  <si>
    <t>Teleconfrence/Video</t>
  </si>
  <si>
    <t xml:space="preserve">Refreshments/Appreciation </t>
  </si>
  <si>
    <t xml:space="preserve">DPAC Dues </t>
  </si>
  <si>
    <t>PAC operating expense</t>
  </si>
  <si>
    <t>Community Event (Skating? )</t>
  </si>
  <si>
    <t>Kindergarten T-Shirts (2022)</t>
  </si>
  <si>
    <t>Will's Jam</t>
  </si>
  <si>
    <t>Gaming</t>
  </si>
  <si>
    <t>Sportsday Hotdog day</t>
  </si>
  <si>
    <t>Pancake Breakfast</t>
  </si>
  <si>
    <t xml:space="preserve">Carnival </t>
  </si>
  <si>
    <t>This will use a combination of gaming and saved PAC funds. This is the main driver for fundraising this year</t>
  </si>
  <si>
    <t>Grade 5 Leaving Ceremony</t>
  </si>
  <si>
    <t xml:space="preserve">This will be from gaming and must fall within the gaming guidelines, any funds not used will be returned to gaming, </t>
  </si>
  <si>
    <t>TOTAL COSTS</t>
  </si>
  <si>
    <t>Student Classroom Support Expenses</t>
  </si>
  <si>
    <t>Teacher Support - Teachers Fund - Classroom per division</t>
  </si>
  <si>
    <t>EA Support - EA per staff</t>
  </si>
  <si>
    <t xml:space="preserve">Student Services Support - Student Services per staff </t>
  </si>
  <si>
    <t>Miscillaneous Requests</t>
  </si>
  <si>
    <t>Breaskfast Buddies</t>
  </si>
  <si>
    <t>Evergreen Dance</t>
  </si>
  <si>
    <t>Misc. Student/School Support</t>
  </si>
  <si>
    <t>Hip Hop</t>
  </si>
  <si>
    <t>Library</t>
  </si>
  <si>
    <t>Art</t>
  </si>
  <si>
    <t>Sensory</t>
  </si>
  <si>
    <t>Music</t>
  </si>
  <si>
    <t>Math Manipulative</t>
  </si>
  <si>
    <t xml:space="preserve">Saleema Noon/Planetarium </t>
  </si>
  <si>
    <t xml:space="preserve">TOTAL Expenses this year </t>
  </si>
  <si>
    <t>Proposed Fundraising</t>
  </si>
  <si>
    <t xml:space="preserve">Operating Expense </t>
  </si>
  <si>
    <t xml:space="preserve">Estimated Profit </t>
  </si>
  <si>
    <t xml:space="preserve">Actual Profit </t>
  </si>
  <si>
    <t xml:space="preserve">Purdy's </t>
  </si>
  <si>
    <t>Hot Lunches (5)</t>
  </si>
  <si>
    <t xml:space="preserve">Parent Donation </t>
  </si>
  <si>
    <t>Coupon Book</t>
  </si>
  <si>
    <t xml:space="preserve">Martial Arts </t>
  </si>
  <si>
    <t xml:space="preserve">Micelaneous Fundraisers </t>
  </si>
  <si>
    <t>Growing Smiles (Poinsetta's/plants)</t>
  </si>
  <si>
    <t xml:space="preserve">Hockey Night </t>
  </si>
  <si>
    <t xml:space="preserve">Produce </t>
  </si>
  <si>
    <t xml:space="preserve">Neufeld Farms </t>
  </si>
  <si>
    <t xml:space="preserve">Scholastic Book Fair </t>
  </si>
  <si>
    <t xml:space="preserve">Raise the Dough (Cobbs Lougheed) </t>
  </si>
  <si>
    <t>TOTAL RAISED</t>
  </si>
  <si>
    <t xml:space="preserve">Total Proposed Raised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</si>
</sst>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6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u/>
      <color rgb="FF0000FF"/>
      <name val="Arial"/>
    </font>
    <font>
      <b/>
      <sz val="12.0"/>
      <color theme="1"/>
      <name val="Arial"/>
    </font>
    <font>
      <b/>
      <sz val="12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2" fontId="1" numFmtId="0" xfId="0" applyAlignment="1" applyFill="1" applyFont="1">
      <alignment readingOrder="0" vertical="bottom"/>
    </xf>
    <xf borderId="0" fillId="3" fontId="1" numFmtId="0" xfId="0" applyAlignment="1" applyFill="1" applyFont="1">
      <alignment readingOrder="0"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2" fontId="2" numFmtId="164" xfId="0" applyAlignment="1" applyFont="1" applyNumberFormat="1">
      <alignment horizontal="right" readingOrder="0" vertical="bottom"/>
    </xf>
    <xf borderId="0" fillId="3" fontId="2" numFmtId="164" xfId="0" applyAlignment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shrinkToFit="0" vertical="bottom" wrapText="0"/>
    </xf>
    <xf borderId="0" fillId="2" fontId="2" numFmtId="164" xfId="0" applyAlignment="1" applyFont="1" applyNumberFormat="1">
      <alignment horizontal="right" vertical="bottom"/>
    </xf>
    <xf borderId="0" fillId="3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2" fontId="2" numFmtId="165" xfId="0" applyAlignment="1" applyFont="1" applyNumberForma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1"/>
    </xf>
    <xf borderId="0" fillId="2" fontId="1" numFmtId="164" xfId="0" applyAlignment="1" applyFont="1" applyNumberFormat="1">
      <alignment horizontal="right" vertical="bottom"/>
    </xf>
    <xf borderId="0" fillId="2" fontId="2" numFmtId="0" xfId="0" applyAlignment="1" applyFont="1">
      <alignment vertical="bottom"/>
    </xf>
    <xf borderId="0" fillId="2" fontId="2" numFmtId="0" xfId="0" applyAlignment="1" applyFont="1">
      <alignment readingOrder="0" vertical="bottom"/>
    </xf>
    <xf borderId="0" fillId="3" fontId="2" numFmtId="0" xfId="0" applyAlignment="1" applyFont="1">
      <alignment horizontal="right" vertical="bottom"/>
    </xf>
    <xf borderId="0" fillId="2" fontId="2" numFmtId="164" xfId="0" applyAlignment="1" applyFont="1" applyNumberFormat="1">
      <alignment horizontal="right" readingOrder="0" vertical="bottom"/>
    </xf>
    <xf borderId="0" fillId="2" fontId="2" numFmtId="165" xfId="0" applyAlignment="1" applyFont="1" applyNumberFormat="1">
      <alignment horizontal="right" readingOrder="0" vertical="bottom"/>
    </xf>
    <xf borderId="0" fillId="3" fontId="1" numFmtId="0" xfId="0" applyAlignment="1" applyFont="1">
      <alignment horizontal="right" vertical="bottom"/>
    </xf>
    <xf borderId="0" fillId="0" fontId="4" numFmtId="0" xfId="0" applyAlignment="1" applyFont="1">
      <alignment readingOrder="0" vertical="bottom"/>
    </xf>
    <xf borderId="0" fillId="0" fontId="5" numFmtId="164" xfId="0" applyFont="1" applyNumberFormat="1"/>
    <xf borderId="0" fillId="4" fontId="2" numFmtId="0" xfId="0" applyAlignment="1" applyFill="1" applyFont="1">
      <alignment vertical="bottom"/>
    </xf>
    <xf borderId="0" fillId="4" fontId="1" numFmtId="0" xfId="0" applyAlignment="1" applyFont="1">
      <alignment vertical="bottom"/>
    </xf>
    <xf borderId="0" fillId="4" fontId="2" numFmtId="165" xfId="0" applyAlignment="1" applyFont="1" applyNumberForma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4" fontId="2" numFmtId="165" xfId="0" applyAlignment="1" applyFont="1" applyNumberFormat="1">
      <alignment horizontal="right" readingOrder="0" vertical="bottom"/>
    </xf>
    <xf borderId="0" fillId="0" fontId="2" numFmtId="165" xfId="0" applyAlignment="1" applyFont="1" applyNumberFormat="1">
      <alignment horizontal="right" vertical="bottom"/>
    </xf>
    <xf borderId="0" fillId="4" fontId="2" numFmtId="164" xfId="0" applyAlignment="1" applyFont="1" applyNumberFormat="1">
      <alignment horizontal="right" vertical="bottom"/>
    </xf>
    <xf borderId="0" fillId="4" fontId="2" numFmtId="164" xfId="0" applyAlignment="1" applyFont="1" applyNumberFormat="1">
      <alignment horizontal="right" readingOrder="0" vertical="bottom"/>
    </xf>
    <xf borderId="0" fillId="4" fontId="1" numFmtId="165" xfId="0" applyAlignment="1" applyFont="1" applyNumberFormat="1">
      <alignment horizontal="right" vertical="bottom"/>
    </xf>
    <xf borderId="0" fillId="0" fontId="5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hotlunches.net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4.13"/>
    <col customWidth="1" min="5" max="5" width="29.63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>
      <c r="A2" s="6" t="s">
        <v>5</v>
      </c>
      <c r="B2" s="7">
        <v>-315.0</v>
      </c>
      <c r="C2" s="8"/>
      <c r="D2" s="9"/>
      <c r="E2" s="10"/>
    </row>
    <row r="3">
      <c r="A3" s="5" t="s">
        <v>6</v>
      </c>
      <c r="B3" s="11">
        <v>-200.0</v>
      </c>
      <c r="C3" s="12"/>
      <c r="D3" s="5"/>
      <c r="E3" s="10"/>
    </row>
    <row r="4">
      <c r="A4" s="13" t="s">
        <v>7</v>
      </c>
      <c r="B4" s="7">
        <v>-300.0</v>
      </c>
      <c r="C4" s="12"/>
      <c r="D4" s="5"/>
      <c r="E4" s="10"/>
    </row>
    <row r="5">
      <c r="A5" s="5" t="s">
        <v>8</v>
      </c>
      <c r="B5" s="11">
        <v>-100.0</v>
      </c>
      <c r="C5" s="12"/>
      <c r="D5" s="5"/>
      <c r="E5" s="5"/>
    </row>
    <row r="6">
      <c r="A6" s="5" t="s">
        <v>9</v>
      </c>
      <c r="B6" s="14">
        <v>0.0</v>
      </c>
      <c r="C6" s="12"/>
      <c r="D6" s="5"/>
      <c r="E6" s="5"/>
    </row>
    <row r="7">
      <c r="A7" s="5" t="s">
        <v>10</v>
      </c>
      <c r="B7" s="14">
        <v>0.0</v>
      </c>
      <c r="C7" s="12"/>
      <c r="D7" s="5"/>
      <c r="E7" s="5"/>
    </row>
    <row r="8">
      <c r="A8" s="5" t="s">
        <v>11</v>
      </c>
      <c r="B8" s="11">
        <v>-800.0</v>
      </c>
      <c r="C8" s="12"/>
      <c r="D8" s="5"/>
      <c r="E8" s="5"/>
    </row>
    <row r="9">
      <c r="A9" s="5" t="s">
        <v>12</v>
      </c>
      <c r="B9" s="11">
        <v>-75.0</v>
      </c>
      <c r="C9" s="12"/>
      <c r="D9" s="5"/>
      <c r="E9" s="5"/>
    </row>
    <row r="10">
      <c r="A10" s="5" t="s">
        <v>13</v>
      </c>
      <c r="B10" s="11">
        <v>-250.0</v>
      </c>
      <c r="C10" s="12"/>
      <c r="D10" s="5"/>
      <c r="E10" s="5"/>
    </row>
    <row r="11">
      <c r="A11" s="5" t="s">
        <v>14</v>
      </c>
      <c r="B11" s="7">
        <v>0.0</v>
      </c>
      <c r="C11" s="12"/>
      <c r="D11" s="5"/>
      <c r="E11" s="5"/>
    </row>
    <row r="12">
      <c r="A12" s="5" t="s">
        <v>15</v>
      </c>
      <c r="B12" s="11">
        <v>-850.0</v>
      </c>
      <c r="C12" s="12"/>
      <c r="D12" s="5"/>
      <c r="E12" s="5"/>
    </row>
    <row r="13">
      <c r="A13" s="13" t="s">
        <v>16</v>
      </c>
      <c r="B13" s="7">
        <v>-997.5</v>
      </c>
      <c r="C13" s="8"/>
      <c r="D13" s="15"/>
      <c r="E13" s="16" t="s">
        <v>17</v>
      </c>
    </row>
    <row r="14">
      <c r="A14" s="13" t="s">
        <v>18</v>
      </c>
      <c r="B14" s="7">
        <v>-300.0</v>
      </c>
      <c r="C14" s="8"/>
      <c r="D14" s="15"/>
      <c r="E14" s="16" t="s">
        <v>17</v>
      </c>
    </row>
    <row r="15">
      <c r="A15" s="5" t="s">
        <v>19</v>
      </c>
      <c r="B15" s="7">
        <v>-300.0</v>
      </c>
      <c r="C15" s="8"/>
      <c r="D15" s="15"/>
      <c r="E15" s="16" t="s">
        <v>17</v>
      </c>
    </row>
    <row r="16">
      <c r="A16" s="13" t="s">
        <v>20</v>
      </c>
      <c r="B16" s="7">
        <v>-10000.0</v>
      </c>
      <c r="C16" s="8"/>
      <c r="D16" s="15"/>
      <c r="E16" s="17" t="s">
        <v>21</v>
      </c>
    </row>
    <row r="17">
      <c r="A17" s="13" t="s">
        <v>22</v>
      </c>
      <c r="B17" s="7">
        <v>-1200.0</v>
      </c>
      <c r="C17" s="8"/>
      <c r="D17" s="15"/>
      <c r="E17" s="17" t="s">
        <v>23</v>
      </c>
    </row>
    <row r="18">
      <c r="A18" s="4" t="s">
        <v>24</v>
      </c>
      <c r="B18" s="18">
        <f>SUM(B2:B17)</f>
        <v>-15687.5</v>
      </c>
      <c r="C18" s="12"/>
      <c r="D18" s="5"/>
      <c r="E18" s="5"/>
    </row>
    <row r="19">
      <c r="A19" s="4"/>
      <c r="B19" s="19"/>
      <c r="C19" s="12"/>
      <c r="D19" s="5"/>
      <c r="E19" s="5"/>
    </row>
    <row r="20">
      <c r="A20" s="4" t="s">
        <v>25</v>
      </c>
      <c r="B20" s="19"/>
      <c r="C20" s="12"/>
      <c r="D20" s="5"/>
      <c r="E20" s="5"/>
    </row>
    <row r="21">
      <c r="A21" s="5" t="s">
        <v>26</v>
      </c>
      <c r="B21" s="11">
        <v>-1800.0</v>
      </c>
      <c r="C21" s="8"/>
      <c r="D21" s="9"/>
      <c r="E21" s="5"/>
    </row>
    <row r="22">
      <c r="A22" s="5" t="s">
        <v>27</v>
      </c>
      <c r="B22" s="7">
        <f>-50*5</f>
        <v>-250</v>
      </c>
      <c r="C22" s="8"/>
      <c r="D22" s="9"/>
      <c r="E22" s="5"/>
    </row>
    <row r="23">
      <c r="A23" s="5" t="s">
        <v>28</v>
      </c>
      <c r="B23" s="7">
        <v>-400.0</v>
      </c>
      <c r="C23" s="8"/>
      <c r="D23" s="9"/>
      <c r="E23" s="5"/>
    </row>
    <row r="24">
      <c r="A24" s="13" t="s">
        <v>29</v>
      </c>
      <c r="B24" s="7">
        <v>-1000.0</v>
      </c>
      <c r="C24" s="8"/>
      <c r="D24" s="9"/>
      <c r="E24" s="5"/>
    </row>
    <row r="25">
      <c r="A25" s="5" t="s">
        <v>30</v>
      </c>
      <c r="B25" s="20">
        <v>0.0</v>
      </c>
      <c r="C25" s="12"/>
      <c r="D25" s="5"/>
      <c r="E25" s="5"/>
    </row>
    <row r="26">
      <c r="A26" s="5" t="s">
        <v>31</v>
      </c>
      <c r="B26" s="14">
        <v>0.0</v>
      </c>
      <c r="C26" s="21"/>
      <c r="D26" s="9"/>
      <c r="E26" s="5"/>
    </row>
    <row r="27">
      <c r="A27" s="5" t="s">
        <v>32</v>
      </c>
      <c r="B27" s="14">
        <v>0.0</v>
      </c>
      <c r="C27" s="21"/>
      <c r="D27" s="9"/>
      <c r="E27" s="5"/>
    </row>
    <row r="28">
      <c r="A28" s="5" t="s">
        <v>33</v>
      </c>
      <c r="B28" s="22">
        <v>0.0</v>
      </c>
      <c r="C28" s="12"/>
      <c r="D28" s="5"/>
      <c r="E28" s="5"/>
    </row>
    <row r="29">
      <c r="A29" s="5" t="s">
        <v>34</v>
      </c>
      <c r="B29" s="14">
        <v>0.0</v>
      </c>
      <c r="C29" s="21"/>
      <c r="D29" s="9"/>
      <c r="E29" s="5"/>
    </row>
    <row r="30">
      <c r="A30" s="5" t="s">
        <v>35</v>
      </c>
      <c r="B30" s="7">
        <v>0.0</v>
      </c>
      <c r="C30" s="12"/>
      <c r="D30" s="5"/>
      <c r="E30" s="5"/>
    </row>
    <row r="31">
      <c r="A31" s="5" t="s">
        <v>36</v>
      </c>
      <c r="B31" s="14">
        <v>0.0</v>
      </c>
      <c r="C31" s="21"/>
      <c r="D31" s="9"/>
      <c r="E31" s="5"/>
    </row>
    <row r="32">
      <c r="A32" s="5" t="s">
        <v>37</v>
      </c>
      <c r="B32" s="14">
        <v>0.0</v>
      </c>
      <c r="C32" s="21"/>
      <c r="D32" s="9"/>
      <c r="E32" s="5"/>
    </row>
    <row r="33">
      <c r="A33" s="5" t="s">
        <v>38</v>
      </c>
      <c r="B33" s="14">
        <v>0.0</v>
      </c>
      <c r="C33" s="21"/>
      <c r="D33" s="9"/>
      <c r="E33" s="5"/>
    </row>
    <row r="34">
      <c r="A34" s="5" t="s">
        <v>39</v>
      </c>
      <c r="B34" s="23">
        <v>-1500.0</v>
      </c>
      <c r="C34" s="21"/>
      <c r="D34" s="9"/>
      <c r="E34" s="5"/>
    </row>
    <row r="35">
      <c r="A35" s="4" t="s">
        <v>24</v>
      </c>
      <c r="B35" s="18">
        <f>SUM(B21:B34)</f>
        <v>-4950</v>
      </c>
      <c r="C35" s="24"/>
      <c r="D35" s="5"/>
      <c r="E35" s="25" t="s">
        <v>40</v>
      </c>
      <c r="F35" s="26">
        <f>B18+B35</f>
        <v>-20637.5</v>
      </c>
    </row>
    <row r="36">
      <c r="A36" s="5"/>
      <c r="B36" s="27"/>
      <c r="C36" s="27"/>
      <c r="D36" s="5"/>
      <c r="E36" s="5"/>
    </row>
    <row r="37">
      <c r="A37" s="4" t="s">
        <v>41</v>
      </c>
      <c r="B37" s="28" t="s">
        <v>42</v>
      </c>
      <c r="C37" s="28" t="s">
        <v>43</v>
      </c>
      <c r="D37" s="4" t="s">
        <v>44</v>
      </c>
      <c r="E37" s="4"/>
    </row>
    <row r="38">
      <c r="A38" s="5" t="s">
        <v>45</v>
      </c>
      <c r="B38" s="27"/>
      <c r="C38" s="29">
        <v>1000.0</v>
      </c>
      <c r="D38" s="30"/>
      <c r="E38" s="5"/>
    </row>
    <row r="39">
      <c r="A39" s="5" t="s">
        <v>46</v>
      </c>
      <c r="B39" s="27"/>
      <c r="C39" s="31">
        <v>500.0</v>
      </c>
      <c r="D39" s="15"/>
      <c r="E39" s="5"/>
    </row>
    <row r="40">
      <c r="A40" s="5" t="s">
        <v>47</v>
      </c>
      <c r="B40" s="27"/>
      <c r="C40" s="29">
        <v>1000.0</v>
      </c>
      <c r="D40" s="15"/>
      <c r="E40" s="5"/>
    </row>
    <row r="41">
      <c r="A41" s="13" t="s">
        <v>48</v>
      </c>
      <c r="B41" s="27"/>
      <c r="C41" s="31">
        <v>1000.0</v>
      </c>
      <c r="D41" s="15"/>
      <c r="E41" s="5"/>
    </row>
    <row r="42">
      <c r="A42" s="13" t="s">
        <v>49</v>
      </c>
      <c r="B42" s="27"/>
      <c r="C42" s="31">
        <v>500.0</v>
      </c>
      <c r="D42" s="15"/>
      <c r="E42" s="5"/>
    </row>
    <row r="43">
      <c r="A43" s="5" t="s">
        <v>50</v>
      </c>
      <c r="B43" s="27"/>
      <c r="C43" s="29">
        <v>200.0</v>
      </c>
      <c r="D43" s="32"/>
      <c r="E43" s="5"/>
    </row>
    <row r="44">
      <c r="A44" s="5" t="s">
        <v>51</v>
      </c>
      <c r="B44" s="27"/>
      <c r="C44" s="29">
        <v>500.0</v>
      </c>
      <c r="D44" s="15"/>
      <c r="E44" s="5"/>
    </row>
    <row r="45">
      <c r="A45" s="5" t="s">
        <v>52</v>
      </c>
      <c r="B45" s="33"/>
      <c r="C45" s="31">
        <v>0.0</v>
      </c>
      <c r="D45" s="15"/>
      <c r="E45" s="5"/>
    </row>
    <row r="46">
      <c r="A46" s="5" t="s">
        <v>53</v>
      </c>
      <c r="B46" s="27"/>
      <c r="C46" s="29">
        <v>200.0</v>
      </c>
      <c r="D46" s="15"/>
      <c r="E46" s="5"/>
    </row>
    <row r="47">
      <c r="A47" s="5" t="s">
        <v>54</v>
      </c>
      <c r="B47" s="27"/>
      <c r="C47" s="29">
        <v>200.0</v>
      </c>
      <c r="D47" s="9"/>
      <c r="E47" s="5"/>
    </row>
    <row r="48">
      <c r="A48" s="5" t="s">
        <v>55</v>
      </c>
      <c r="B48" s="27"/>
      <c r="C48" s="34">
        <v>0.0</v>
      </c>
      <c r="D48" s="9"/>
      <c r="E48" s="5"/>
    </row>
    <row r="49">
      <c r="A49" s="5" t="s">
        <v>56</v>
      </c>
      <c r="B49" s="27"/>
      <c r="C49" s="34">
        <v>50.0</v>
      </c>
      <c r="D49" s="5"/>
      <c r="E49" s="5"/>
    </row>
    <row r="50">
      <c r="A50" s="4" t="s">
        <v>57</v>
      </c>
      <c r="B50" s="27"/>
      <c r="C50" s="35">
        <f>SUM(C38:C49)</f>
        <v>5150</v>
      </c>
      <c r="D50" s="30"/>
      <c r="E50" s="25" t="s">
        <v>58</v>
      </c>
      <c r="F50" s="36">
        <f>C50</f>
        <v>5150</v>
      </c>
    </row>
    <row r="51">
      <c r="A51" s="5"/>
      <c r="B51" s="27"/>
      <c r="C51" s="27"/>
      <c r="D51" s="5"/>
      <c r="E51" s="5"/>
    </row>
  </sheetData>
  <hyperlinks>
    <hyperlink r:id="rId1" ref="A2"/>
  </hyperlin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9360C920ABD14B878E4EAF4897F554" ma:contentTypeVersion="1" ma:contentTypeDescription="Create a new document." ma:contentTypeScope="" ma:versionID="600d887f4d159717f45b2e58a960025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39AB6F-412A-4114-A6EB-688C492D9C14}"/>
</file>

<file path=customXml/itemProps2.xml><?xml version="1.0" encoding="utf-8"?>
<ds:datastoreItem xmlns:ds="http://schemas.openxmlformats.org/officeDocument/2006/customXml" ds:itemID="{4092D21B-70A6-4023-870C-78ACFB83A8F8}"/>
</file>

<file path=customXml/itemProps3.xml><?xml version="1.0" encoding="utf-8"?>
<ds:datastoreItem xmlns:ds="http://schemas.openxmlformats.org/officeDocument/2006/customXml" ds:itemID="{DB522396-B283-4416-8055-2496F6DBF0C7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0x010100119360C920ABD14B878E4EAF4897F554</vt:lpwstr>
  </property>
</Properties>
</file>