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<sst xmlns="http://schemas.openxmlformats.org/spreadsheetml/2006/main" count="57" uniqueCount="28">
  <si>
    <t>Opening Balance</t>
  </si>
  <si>
    <t>Revenue:</t>
  </si>
  <si>
    <t>Expenses:</t>
  </si>
  <si>
    <t>Total Expenses</t>
  </si>
  <si>
    <t>Gaming Account</t>
  </si>
  <si>
    <t>Total Revenue</t>
  </si>
  <si>
    <t>Balance Available from All Accounts</t>
  </si>
  <si>
    <t>Operating General Account</t>
  </si>
  <si>
    <t>Community Plan Fee</t>
  </si>
  <si>
    <t>Account Balance Rebate</t>
  </si>
  <si>
    <t>Riverside Secondary School PAC</t>
  </si>
  <si>
    <t>Gaming Grant Funds</t>
  </si>
  <si>
    <t>School After Grad Account</t>
  </si>
  <si>
    <t xml:space="preserve">Total Expenses </t>
  </si>
  <si>
    <t>School PAC Account</t>
  </si>
  <si>
    <t>After Grad Account</t>
  </si>
  <si>
    <t>GST Rebate</t>
  </si>
  <si>
    <t>Winter Market 2015 -table rentals from Crafters/Vendors</t>
  </si>
  <si>
    <t>Deposit:cash/cheques</t>
  </si>
  <si>
    <t>Donations PAC Fundraiser 2015/2016</t>
  </si>
  <si>
    <t>Deposit: cash/cheques donations for June 2016 After Grad event</t>
  </si>
  <si>
    <t>Riverside S. School -reimbursement for bus transportation</t>
  </si>
  <si>
    <t>Treasurer's Report - October 01, 2015 - October 31, 2015</t>
  </si>
  <si>
    <t>Closing Balance as of October 31, 2015</t>
  </si>
  <si>
    <t>Bryan Gee -reimbursement for pizza and battery packs for Gr.9 day</t>
  </si>
  <si>
    <t>Riverside S. School -reimbursement for Gr.9 day pancake breakfast</t>
  </si>
  <si>
    <t>Susan Boutilier -refund for 2 tables for the Winter Market 2015</t>
  </si>
  <si>
    <t>BCCPAC -membership fee for 2015/2016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</si>
</sst>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1009]mmmm\ d\,\ yyyy"/>
    <numFmt numFmtId="175" formatCode="[$-409]h:mm:ss\ AM/PM"/>
    <numFmt numFmtId="176" formatCode="[$-409]dddd\,\ mmmm\ dd\,\ yyyy"/>
  </numFmts>
  <fonts count="44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44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4" sqref="A4"/>
    </sheetView>
  </sheetViews>
  <sheetFormatPr defaultColWidth="8.8515625" defaultRowHeight="12.75"/>
  <cols>
    <col min="1" max="1" width="56.57421875" style="0" customWidth="1"/>
    <col min="2" max="3" width="12.7109375" style="0" customWidth="1"/>
    <col min="4" max="4" width="9.00390625" style="0" customWidth="1"/>
    <col min="5" max="5" width="8.8515625" style="0" customWidth="1"/>
  </cols>
  <sheetData>
    <row r="1" spans="1:4" ht="15.75">
      <c r="A1" s="28" t="s">
        <v>10</v>
      </c>
      <c r="B1" s="28"/>
      <c r="C1" s="28"/>
      <c r="D1" s="28"/>
    </row>
    <row r="2" spans="1:4" ht="15" customHeight="1">
      <c r="A2" s="28" t="s">
        <v>22</v>
      </c>
      <c r="B2" s="28"/>
      <c r="C2" s="28"/>
      <c r="D2" s="28"/>
    </row>
    <row r="3" spans="1:4" ht="15" customHeight="1">
      <c r="A3" s="17"/>
      <c r="B3" s="17"/>
      <c r="C3" s="17"/>
      <c r="D3" s="17"/>
    </row>
    <row r="4" spans="1:4" ht="15" customHeight="1">
      <c r="A4" s="17"/>
      <c r="B4" s="17"/>
      <c r="C4" s="17"/>
      <c r="D4" s="17"/>
    </row>
    <row r="5" spans="1:4" ht="15" customHeight="1">
      <c r="A5" s="17"/>
      <c r="B5" s="17"/>
      <c r="C5" s="17"/>
      <c r="D5" s="17"/>
    </row>
    <row r="6" spans="1:4" ht="15.75">
      <c r="A6" s="6" t="s">
        <v>7</v>
      </c>
      <c r="B6" s="22"/>
      <c r="C6" s="20"/>
      <c r="D6" s="17"/>
    </row>
    <row r="7" spans="1:7" ht="15.75">
      <c r="A7" t="s">
        <v>0</v>
      </c>
      <c r="B7" s="20"/>
      <c r="C7" s="13">
        <v>922.41</v>
      </c>
      <c r="E7" s="6"/>
      <c r="F7" s="17"/>
      <c r="G7" s="18"/>
    </row>
    <row r="8" spans="1:7" ht="15.75">
      <c r="A8" s="3" t="s">
        <v>1</v>
      </c>
      <c r="C8" s="1"/>
      <c r="F8" s="18"/>
      <c r="G8" s="13"/>
    </row>
    <row r="9" spans="1:7" ht="15.75">
      <c r="A9" s="4" t="s">
        <v>18</v>
      </c>
      <c r="B9" s="15"/>
      <c r="C9" s="1"/>
      <c r="F9" s="18"/>
      <c r="G9" s="13"/>
    </row>
    <row r="10" spans="1:7" ht="15.75">
      <c r="A10" s="4" t="s">
        <v>19</v>
      </c>
      <c r="B10" s="15"/>
      <c r="C10" s="1"/>
      <c r="F10" s="18"/>
      <c r="G10" s="13"/>
    </row>
    <row r="11" spans="1:7" ht="12.75">
      <c r="A11" s="2" t="s">
        <v>5</v>
      </c>
      <c r="B11" s="24">
        <f>SUM(B9:B9)</f>
        <v>0</v>
      </c>
      <c r="C11" s="13">
        <f>B11</f>
        <v>0</v>
      </c>
      <c r="E11" s="4"/>
      <c r="F11" s="19"/>
      <c r="G11" s="1"/>
    </row>
    <row r="12" spans="1:7" ht="12.75">
      <c r="A12" s="3" t="s">
        <v>2</v>
      </c>
      <c r="B12" s="1"/>
      <c r="C12" s="1"/>
      <c r="E12" s="2"/>
      <c r="F12" s="1"/>
      <c r="G12" s="13"/>
    </row>
    <row r="13" spans="1:7" ht="12.75">
      <c r="A13" s="4" t="s">
        <v>27</v>
      </c>
      <c r="B13" s="1">
        <v>75</v>
      </c>
      <c r="C13" s="1"/>
      <c r="E13" s="2"/>
      <c r="F13" s="1"/>
      <c r="G13" s="13"/>
    </row>
    <row r="14" spans="1:7" ht="12.75">
      <c r="A14" s="3"/>
      <c r="B14" s="1"/>
      <c r="C14" s="1"/>
      <c r="E14" s="2"/>
      <c r="F14" s="1"/>
      <c r="G14" s="13"/>
    </row>
    <row r="15" spans="1:7" ht="12.75">
      <c r="A15" s="4"/>
      <c r="B15" s="1"/>
      <c r="C15" s="1"/>
      <c r="E15" s="2"/>
      <c r="F15" s="1"/>
      <c r="G15" s="13"/>
    </row>
    <row r="16" spans="1:7" ht="12.75">
      <c r="A16" s="4" t="s">
        <v>8</v>
      </c>
      <c r="B16" s="11">
        <v>1.95</v>
      </c>
      <c r="C16" s="1"/>
      <c r="E16" s="4"/>
      <c r="F16" s="15"/>
      <c r="G16" s="1"/>
    </row>
    <row r="17" spans="1:7" ht="12.75">
      <c r="A17" s="2" t="s">
        <v>3</v>
      </c>
      <c r="B17" s="14">
        <f>SUM(B13:B16)</f>
        <v>76.95</v>
      </c>
      <c r="C17" s="1"/>
      <c r="E17" s="4"/>
      <c r="F17" s="15"/>
      <c r="G17" s="1"/>
    </row>
    <row r="18" spans="1:7" ht="13.5" thickBot="1">
      <c r="A18" s="4" t="s">
        <v>23</v>
      </c>
      <c r="C18" s="12">
        <f>SUM(C7:C11)-B17</f>
        <v>845.4599999999999</v>
      </c>
      <c r="E18" s="2"/>
      <c r="F18" s="14"/>
      <c r="G18" s="1"/>
    </row>
    <row r="19" spans="1:7" ht="13.5" thickTop="1">
      <c r="A19" s="4"/>
      <c r="C19" s="16"/>
      <c r="E19" s="2"/>
      <c r="F19" s="14"/>
      <c r="G19" s="1"/>
    </row>
    <row r="20" spans="1:7" ht="12.75">
      <c r="A20" s="4"/>
      <c r="C20" s="16"/>
      <c r="E20" s="2"/>
      <c r="F20" s="14"/>
      <c r="G20" s="1"/>
    </row>
    <row r="21" spans="1:7" ht="15.75">
      <c r="A21" s="6" t="s">
        <v>4</v>
      </c>
      <c r="B21" s="9"/>
      <c r="C21" s="9"/>
      <c r="G21" s="1"/>
    </row>
    <row r="22" spans="1:7" ht="15.75">
      <c r="A22" t="s">
        <v>0</v>
      </c>
      <c r="B22" s="22"/>
      <c r="C22" s="13">
        <v>4949.51</v>
      </c>
      <c r="E22" s="6"/>
      <c r="F22" s="9"/>
      <c r="G22" s="9"/>
    </row>
    <row r="23" spans="1:7" ht="15.75">
      <c r="A23" s="3" t="s">
        <v>1</v>
      </c>
      <c r="C23" s="1"/>
      <c r="F23" s="6"/>
      <c r="G23" s="13"/>
    </row>
    <row r="24" spans="1:7" ht="12.75">
      <c r="A24" s="4" t="s">
        <v>11</v>
      </c>
      <c r="B24" s="1">
        <v>26900</v>
      </c>
      <c r="E24" s="3"/>
      <c r="G24" s="1"/>
    </row>
    <row r="25" spans="1:9" ht="12.75">
      <c r="A25" s="4" t="s">
        <v>9</v>
      </c>
      <c r="B25" s="11"/>
      <c r="C25" s="1"/>
      <c r="E25" s="4"/>
      <c r="F25" s="1"/>
      <c r="I25" s="1"/>
    </row>
    <row r="26" spans="1:7" ht="12.75">
      <c r="A26" s="2" t="s">
        <v>5</v>
      </c>
      <c r="B26" s="1">
        <f>SUM(B24:B25)</f>
        <v>26900</v>
      </c>
      <c r="C26" s="13">
        <f>B26</f>
        <v>26900</v>
      </c>
      <c r="F26" s="15"/>
      <c r="G26" s="1"/>
    </row>
    <row r="27" spans="1:7" s="9" customFormat="1" ht="12.75">
      <c r="A27" s="3" t="s">
        <v>2</v>
      </c>
      <c r="B27" s="1"/>
      <c r="C27" s="1"/>
      <c r="E27" s="2"/>
      <c r="F27" s="15"/>
      <c r="G27" s="13"/>
    </row>
    <row r="28" spans="1:7" s="9" customFormat="1" ht="12.75">
      <c r="A28" s="4" t="s">
        <v>24</v>
      </c>
      <c r="B28" s="1">
        <v>278.64</v>
      </c>
      <c r="C28" s="1"/>
      <c r="E28" s="2"/>
      <c r="F28" s="15"/>
      <c r="G28" s="13"/>
    </row>
    <row r="29" spans="1:7" s="9" customFormat="1" ht="12.75">
      <c r="A29" s="4" t="s">
        <v>25</v>
      </c>
      <c r="B29" s="1">
        <v>298</v>
      </c>
      <c r="C29" s="1"/>
      <c r="E29" s="2"/>
      <c r="F29" s="15"/>
      <c r="G29" s="13"/>
    </row>
    <row r="30" spans="1:7" s="9" customFormat="1" ht="12.75">
      <c r="A30" s="4" t="s">
        <v>21</v>
      </c>
      <c r="B30" s="1">
        <v>341.25</v>
      </c>
      <c r="C30" s="1"/>
      <c r="E30" s="2"/>
      <c r="F30" s="15"/>
      <c r="G30" s="13"/>
    </row>
    <row r="31" spans="1:7" s="9" customFormat="1" ht="12.75">
      <c r="A31" s="4"/>
      <c r="B31" s="1"/>
      <c r="C31" s="1"/>
      <c r="E31" s="2"/>
      <c r="F31" s="15"/>
      <c r="G31" s="13"/>
    </row>
    <row r="32" spans="1:7" s="9" customFormat="1" ht="12.75">
      <c r="A32" s="4"/>
      <c r="B32" s="1"/>
      <c r="C32" s="1"/>
      <c r="E32" s="2"/>
      <c r="F32" s="15"/>
      <c r="G32" s="13"/>
    </row>
    <row r="33" spans="1:7" ht="12.75">
      <c r="A33" s="4" t="s">
        <v>8</v>
      </c>
      <c r="B33" s="11">
        <v>1.95</v>
      </c>
      <c r="C33" s="1"/>
      <c r="E33" s="4"/>
      <c r="F33" s="1"/>
      <c r="G33" s="1"/>
    </row>
    <row r="34" spans="1:7" ht="12.75">
      <c r="A34" s="2" t="s">
        <v>3</v>
      </c>
      <c r="B34" s="14">
        <f>SUM(B27:B33)</f>
        <v>919.84</v>
      </c>
      <c r="E34" s="4"/>
      <c r="F34" s="15"/>
      <c r="G34" s="1"/>
    </row>
    <row r="35" spans="1:6" ht="13.5" thickBot="1">
      <c r="A35" s="4" t="s">
        <v>23</v>
      </c>
      <c r="C35" s="12">
        <f>SUM(C22:C34)-B34</f>
        <v>30929.670000000002</v>
      </c>
      <c r="E35" s="2"/>
      <c r="F35" s="14"/>
    </row>
    <row r="36" spans="1:6" ht="13.5" thickTop="1">
      <c r="A36" s="4"/>
      <c r="C36" s="16"/>
      <c r="E36" s="2"/>
      <c r="F36" s="14"/>
    </row>
    <row r="37" spans="1:6" ht="12.75">
      <c r="A37" s="4"/>
      <c r="C37" s="16"/>
      <c r="E37" s="2"/>
      <c r="F37" s="14"/>
    </row>
    <row r="38" spans="1:8" ht="15.75">
      <c r="A38" s="6" t="s">
        <v>14</v>
      </c>
      <c r="B38" s="1"/>
      <c r="C38" s="16"/>
      <c r="H38" s="9"/>
    </row>
    <row r="39" spans="1:3" ht="12.75">
      <c r="A39" s="4" t="s">
        <v>0</v>
      </c>
      <c r="B39" s="1"/>
      <c r="C39" s="16">
        <v>259.57</v>
      </c>
    </row>
    <row r="40" spans="1:3" ht="12.75">
      <c r="A40" s="3" t="s">
        <v>1</v>
      </c>
      <c r="B40" s="15"/>
      <c r="C40" s="21"/>
    </row>
    <row r="41" spans="1:3" ht="12.75">
      <c r="A41" s="4" t="s">
        <v>19</v>
      </c>
      <c r="B41" s="1"/>
      <c r="C41" s="21"/>
    </row>
    <row r="42" spans="1:4" ht="12.75">
      <c r="A42" s="2" t="s">
        <v>5</v>
      </c>
      <c r="B42" s="24">
        <f>SUM(B41:B41)</f>
        <v>0</v>
      </c>
      <c r="C42" s="13">
        <f>SUM(B41:B41)</f>
        <v>0</v>
      </c>
      <c r="D42" s="5"/>
    </row>
    <row r="43" spans="1:4" ht="12.75">
      <c r="A43" s="3" t="s">
        <v>2</v>
      </c>
      <c r="B43" s="1"/>
      <c r="D43" s="5"/>
    </row>
    <row r="44" spans="1:4" ht="12.75">
      <c r="A44" s="4"/>
      <c r="B44" s="1"/>
      <c r="D44" s="5"/>
    </row>
    <row r="45" spans="1:4" ht="12.75">
      <c r="A45" s="4"/>
      <c r="B45" s="1"/>
      <c r="D45" s="5"/>
    </row>
    <row r="46" spans="1:4" ht="12.75">
      <c r="A46" s="4"/>
      <c r="B46" s="1"/>
      <c r="D46" s="5"/>
    </row>
    <row r="47" spans="1:4" ht="12.75">
      <c r="A47" s="2" t="s">
        <v>3</v>
      </c>
      <c r="B47" s="25">
        <f>SUM(B44:B44)</f>
        <v>0</v>
      </c>
      <c r="D47" s="5"/>
    </row>
    <row r="48" spans="1:4" ht="13.5" thickBot="1">
      <c r="A48" s="4" t="s">
        <v>23</v>
      </c>
      <c r="B48" s="15"/>
      <c r="C48" s="23">
        <f>SUM(C39:C47)-B47</f>
        <v>259.57</v>
      </c>
      <c r="D48" s="5"/>
    </row>
    <row r="49" spans="1:4" ht="13.5" thickTop="1">
      <c r="A49" s="4"/>
      <c r="B49" s="15"/>
      <c r="C49" s="26"/>
      <c r="D49" s="5"/>
    </row>
    <row r="50" spans="1:4" ht="15.75">
      <c r="A50" s="28" t="s">
        <v>10</v>
      </c>
      <c r="B50" s="28"/>
      <c r="C50" s="28"/>
      <c r="D50" s="28"/>
    </row>
    <row r="51" spans="1:4" ht="15.75">
      <c r="A51" s="28" t="s">
        <v>22</v>
      </c>
      <c r="B51" s="28"/>
      <c r="C51" s="28"/>
      <c r="D51" s="28"/>
    </row>
    <row r="52" spans="1:4" ht="12.75">
      <c r="A52" s="4"/>
      <c r="B52" s="15"/>
      <c r="C52" s="26"/>
      <c r="D52" s="5"/>
    </row>
    <row r="53" spans="1:4" ht="12.75">
      <c r="A53" s="4"/>
      <c r="B53" s="15"/>
      <c r="C53" s="26"/>
      <c r="D53" s="5"/>
    </row>
    <row r="54" spans="1:4" ht="12.75">
      <c r="A54" s="4"/>
      <c r="B54" s="15"/>
      <c r="C54" s="26"/>
      <c r="D54" s="5"/>
    </row>
    <row r="55" spans="1:4" ht="15.75">
      <c r="A55" s="6" t="s">
        <v>12</v>
      </c>
      <c r="B55" s="15"/>
      <c r="C55" s="26"/>
      <c r="D55" s="5"/>
    </row>
    <row r="56" spans="1:4" ht="12.75">
      <c r="A56" s="4" t="s">
        <v>0</v>
      </c>
      <c r="B56" s="15"/>
      <c r="C56" s="26">
        <v>4204.03</v>
      </c>
      <c r="D56" s="5"/>
    </row>
    <row r="57" spans="1:4" ht="12.75">
      <c r="A57" s="3" t="s">
        <v>1</v>
      </c>
      <c r="B57" s="15"/>
      <c r="C57" s="26"/>
      <c r="D57" s="5"/>
    </row>
    <row r="58" spans="1:4" ht="12.75">
      <c r="A58" s="4" t="s">
        <v>20</v>
      </c>
      <c r="B58" s="15"/>
      <c r="C58" s="26"/>
      <c r="D58" s="5"/>
    </row>
    <row r="59" spans="1:4" ht="12.75">
      <c r="A59" s="4" t="s">
        <v>16</v>
      </c>
      <c r="B59" s="15"/>
      <c r="C59" s="27"/>
      <c r="D59" s="5"/>
    </row>
    <row r="60" spans="1:4" ht="12.75">
      <c r="A60" s="2" t="s">
        <v>5</v>
      </c>
      <c r="B60" s="24">
        <f>SUM(B58:B59)</f>
        <v>0</v>
      </c>
      <c r="C60" s="26">
        <f>B60</f>
        <v>0</v>
      </c>
      <c r="D60" s="5"/>
    </row>
    <row r="61" spans="1:4" ht="12.75">
      <c r="A61" s="3" t="s">
        <v>2</v>
      </c>
      <c r="B61" s="15"/>
      <c r="C61" s="26"/>
      <c r="D61" s="5"/>
    </row>
    <row r="62" spans="1:4" ht="12.75">
      <c r="A62" s="3"/>
      <c r="B62" s="15"/>
      <c r="C62" s="26"/>
      <c r="D62" s="5"/>
    </row>
    <row r="63" spans="1:4" ht="12.75">
      <c r="A63" s="4"/>
      <c r="B63" s="15"/>
      <c r="C63" s="26"/>
      <c r="D63" s="5"/>
    </row>
    <row r="64" spans="1:4" ht="12.75">
      <c r="A64" s="4"/>
      <c r="B64" s="15"/>
      <c r="C64" s="26"/>
      <c r="D64" s="5"/>
    </row>
    <row r="65" spans="1:4" ht="12.75">
      <c r="A65" s="2" t="s">
        <v>13</v>
      </c>
      <c r="B65" s="25">
        <f>SUM(B61:B64)</f>
        <v>0</v>
      </c>
      <c r="C65" s="26"/>
      <c r="D65" s="5"/>
    </row>
    <row r="66" spans="1:4" ht="13.5" thickBot="1">
      <c r="A66" s="4" t="s">
        <v>23</v>
      </c>
      <c r="B66" s="15"/>
      <c r="C66" s="23">
        <f>SUM(C56:C63)-B65</f>
        <v>4204.03</v>
      </c>
      <c r="D66" s="5"/>
    </row>
    <row r="67" spans="1:4" ht="13.5" thickTop="1">
      <c r="A67" s="4"/>
      <c r="B67" s="15"/>
      <c r="C67" s="26"/>
      <c r="D67" s="5"/>
    </row>
    <row r="68" spans="1:4" ht="12.75">
      <c r="A68" s="4"/>
      <c r="B68" s="15"/>
      <c r="C68" s="26"/>
      <c r="D68" s="5"/>
    </row>
    <row r="69" spans="1:4" ht="15.75">
      <c r="A69" s="6" t="s">
        <v>15</v>
      </c>
      <c r="B69" s="15"/>
      <c r="C69" s="26"/>
      <c r="D69" s="5"/>
    </row>
    <row r="70" spans="1:9" ht="12.75">
      <c r="A70" s="4" t="s">
        <v>0</v>
      </c>
      <c r="B70" s="15"/>
      <c r="C70" s="26">
        <v>8341.02</v>
      </c>
      <c r="D70" s="5"/>
      <c r="I70" s="5"/>
    </row>
    <row r="71" spans="1:4" ht="12.75">
      <c r="A71" s="3" t="s">
        <v>1</v>
      </c>
      <c r="B71" s="15"/>
      <c r="C71" s="26"/>
      <c r="D71" s="5"/>
    </row>
    <row r="72" spans="1:4" ht="12.75">
      <c r="A72" s="4" t="s">
        <v>20</v>
      </c>
      <c r="B72" s="15"/>
      <c r="C72" s="26"/>
      <c r="D72" s="5"/>
    </row>
    <row r="73" spans="1:4" ht="12.75">
      <c r="A73" s="4" t="s">
        <v>17</v>
      </c>
      <c r="B73" s="15">
        <v>735</v>
      </c>
      <c r="C73" s="26"/>
      <c r="D73" s="5"/>
    </row>
    <row r="74" spans="1:4" ht="12.75">
      <c r="A74" s="2" t="s">
        <v>5</v>
      </c>
      <c r="B74" s="24">
        <f>SUM(B72:B73)</f>
        <v>735</v>
      </c>
      <c r="C74" s="26">
        <f>B74</f>
        <v>735</v>
      </c>
      <c r="D74" s="5"/>
    </row>
    <row r="75" spans="1:4" ht="12.75">
      <c r="A75" s="3" t="s">
        <v>2</v>
      </c>
      <c r="B75" s="15"/>
      <c r="C75" s="26"/>
      <c r="D75" s="5"/>
    </row>
    <row r="76" spans="1:4" ht="12.75">
      <c r="A76" s="4" t="s">
        <v>26</v>
      </c>
      <c r="B76" s="15">
        <v>80</v>
      </c>
      <c r="C76" s="26"/>
      <c r="D76" s="5"/>
    </row>
    <row r="77" spans="1:4" ht="12.75">
      <c r="A77" s="4"/>
      <c r="B77" s="15"/>
      <c r="C77" s="26"/>
      <c r="D77" s="5"/>
    </row>
    <row r="78" spans="1:4" ht="12.75">
      <c r="A78" s="4"/>
      <c r="B78" s="15"/>
      <c r="C78" s="26"/>
      <c r="D78" s="5"/>
    </row>
    <row r="79" spans="1:4" ht="12.75">
      <c r="A79" s="4"/>
      <c r="B79" s="15"/>
      <c r="C79" s="26"/>
      <c r="D79" s="5"/>
    </row>
    <row r="80" spans="1:4" ht="12.75">
      <c r="A80" s="4" t="s">
        <v>8</v>
      </c>
      <c r="B80" s="15">
        <v>4.95</v>
      </c>
      <c r="C80" s="26"/>
      <c r="D80" s="5"/>
    </row>
    <row r="81" spans="1:4" ht="12.75">
      <c r="A81" s="2" t="s">
        <v>3</v>
      </c>
      <c r="B81" s="25">
        <f>SUM(B76:B80)</f>
        <v>84.95</v>
      </c>
      <c r="C81" s="26"/>
      <c r="D81" s="5"/>
    </row>
    <row r="82" spans="1:4" ht="13.5" thickBot="1">
      <c r="A82" s="4" t="s">
        <v>23</v>
      </c>
      <c r="B82" s="15"/>
      <c r="C82" s="23">
        <f>SUM(C70:C74)-B81</f>
        <v>8991.07</v>
      </c>
      <c r="D82" s="5"/>
    </row>
    <row r="83" spans="1:4" ht="13.5" thickTop="1">
      <c r="A83" s="4"/>
      <c r="B83" s="15"/>
      <c r="C83" s="26"/>
      <c r="D83" s="5"/>
    </row>
    <row r="84" spans="1:4" ht="12.75">
      <c r="A84" s="4"/>
      <c r="B84" s="15"/>
      <c r="C84" s="26"/>
      <c r="D84" s="5"/>
    </row>
    <row r="85" spans="1:3" ht="13.5" thickBot="1">
      <c r="A85" s="8" t="s">
        <v>6</v>
      </c>
      <c r="B85" s="10"/>
      <c r="C85" s="23">
        <f>C18+C35+C48+C66+C82</f>
        <v>45229.8</v>
      </c>
    </row>
    <row r="86" ht="13.5" thickTop="1">
      <c r="C86" s="7"/>
    </row>
  </sheetData>
  <sheetProtection/>
  <mergeCells count="4">
    <mergeCell ref="A1:D1"/>
    <mergeCell ref="A2:D2"/>
    <mergeCell ref="A50:D50"/>
    <mergeCell ref="A51:D51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</cp:lastModifiedBy>
  <cp:lastPrinted>2015-11-19T03:11:55Z</cp:lastPrinted>
  <dcterms:created xsi:type="dcterms:W3CDTF">2003-10-19T01:04:46Z</dcterms:created>
  <dcterms:modified xsi:type="dcterms:W3CDTF">2015-11-19T20:44:21Z</dcterms:modified>
  <cp:category/>
  <cp:version/>
  <cp:contentType/>
  <cp:contentStatus/>
</cp:coreProperties>
</file>